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45" windowWidth="15060" windowHeight="5310"/>
  </bookViews>
  <sheets>
    <sheet name="Imports by country groups" sheetId="9" r:id="rId1"/>
  </sheets>
  <calcPr calcId="145621"/>
</workbook>
</file>

<file path=xl/calcChain.xml><?xml version="1.0" encoding="utf-8"?>
<calcChain xmlns="http://schemas.openxmlformats.org/spreadsheetml/2006/main">
  <c r="G21" i="9" l="1"/>
  <c r="F21" i="9"/>
  <c r="C21" i="9"/>
  <c r="G20" i="9"/>
  <c r="F20" i="9"/>
  <c r="C20" i="9"/>
  <c r="G19" i="9"/>
  <c r="F19" i="9"/>
  <c r="C19" i="9"/>
  <c r="G18" i="9"/>
  <c r="F18" i="9"/>
  <c r="C18" i="9"/>
  <c r="G17" i="9"/>
  <c r="F17" i="9"/>
  <c r="C17" i="9"/>
  <c r="G16" i="9"/>
  <c r="F16" i="9"/>
  <c r="C16" i="9"/>
  <c r="G15" i="9"/>
  <c r="F15" i="9"/>
  <c r="C15" i="9"/>
  <c r="G14" i="9"/>
  <c r="F14" i="9"/>
  <c r="C14" i="9"/>
  <c r="G13" i="9"/>
  <c r="F13" i="9"/>
  <c r="C13" i="9"/>
  <c r="G12" i="9"/>
  <c r="F12" i="9"/>
  <c r="C12" i="9"/>
  <c r="G10" i="9"/>
</calcChain>
</file>

<file path=xl/sharedStrings.xml><?xml version="1.0" encoding="utf-8"?>
<sst xmlns="http://schemas.openxmlformats.org/spreadsheetml/2006/main" count="50" uniqueCount="45">
  <si>
    <t>Value</t>
  </si>
  <si>
    <t>Total</t>
  </si>
  <si>
    <t>Gulf Co-Operation Council Countries (G.C.C.)</t>
  </si>
  <si>
    <t>Arab League</t>
  </si>
  <si>
    <t>Asia - Pacific Economic Cooperation (APEC)</t>
  </si>
  <si>
    <t>European Union (EU)</t>
  </si>
  <si>
    <t>North American Free Trade Agreement (NAFTA)</t>
  </si>
  <si>
    <t>Organization For Economic Cooperation And Development (OECD)</t>
  </si>
  <si>
    <t>Organization Of Petroleum Exporting Countries (OPEC)</t>
  </si>
  <si>
    <t>Organization Of Arab Petroleum Exporting Countries(OAPEC)</t>
  </si>
  <si>
    <t>Country Group</t>
  </si>
  <si>
    <t>منظمة المؤتمر الإسلامي</t>
  </si>
  <si>
    <t>منظمة آسيا - الباسيفيك للتعاون الاقتصادى (آبك)</t>
  </si>
  <si>
    <t>منظمة أتفاقية أمريكا الشمالية للتجارة الحرة ( النافتا)</t>
  </si>
  <si>
    <t>منظمة التنمية والتعاون الاقتصادى</t>
  </si>
  <si>
    <t>منظمة الدول العربية المصدرة للبترول (أوابك)</t>
  </si>
  <si>
    <t>Value in 1000 KD</t>
  </si>
  <si>
    <t>Islamic Conference League</t>
  </si>
  <si>
    <t>Association Of South East Asian Nations (ASEAN)</t>
  </si>
  <si>
    <t xml:space="preserve"> القيمة بالألف ديناركويتي</t>
  </si>
  <si>
    <t>جملة</t>
  </si>
  <si>
    <t xml:space="preserve">الواردات حسب بلدان اھم المنظمات والتكتلات الدولية     
</t>
  </si>
  <si>
    <t>القيمة</t>
  </si>
  <si>
    <t>التغير (%)</t>
  </si>
  <si>
    <t>المنظمات والتكتلات الدولية</t>
  </si>
  <si>
    <t>الحصة(%)</t>
  </si>
  <si>
    <t xml:space="preserve">Share(%)  </t>
  </si>
  <si>
    <t xml:space="preserve">Share(%) </t>
  </si>
  <si>
    <t xml:space="preserve">Change (%) </t>
  </si>
  <si>
    <t>Imports by Country Groups</t>
  </si>
  <si>
    <t>الصادرات إلى العراق عن الطريق البر  تم احتسابها منذ 2013</t>
  </si>
  <si>
    <t>Exports to Iraq by land has been included from 2013</t>
  </si>
  <si>
    <t>منظمة مجلس التعاون لدول الخليج العربية</t>
  </si>
  <si>
    <t>منظمة جامعة الدول العربية</t>
  </si>
  <si>
    <t>منظمة   الاتحاد الاوروبى</t>
  </si>
  <si>
    <t>منظمة  ا تحاد دول جنوب شرق آسيا (الاسيان)</t>
  </si>
  <si>
    <t>2013 Second Quarter</t>
  </si>
  <si>
    <t>الربع الثاني 2013</t>
  </si>
  <si>
    <t>الربع الثاني 2014</t>
  </si>
  <si>
    <t>2014 Second Quarter</t>
  </si>
  <si>
    <t>بيانات سنة 2013 و 2014 أولية</t>
  </si>
  <si>
    <t>Data for 2013 &amp; 2014 are provisional.</t>
  </si>
  <si>
    <t>منظمة الدول المصدرة للبترول (أوبك)</t>
  </si>
  <si>
    <t>Source:  Kuwait Central Statistical Bureau</t>
  </si>
  <si>
    <t>URL: http://www.csb.gov.kw/Socan_Statistic_EN.aspx?ID=38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</si>
</sst>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162"/>
      <scheme val="minor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3" fontId="1" fillId="2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/>
    <xf numFmtId="0" fontId="4" fillId="0" borderId="0" xfId="0" applyFont="1"/>
    <xf numFmtId="3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/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164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Border="1"/>
    <xf numFmtId="3" fontId="2" fillId="2" borderId="2" xfId="0" applyNumberFormat="1" applyFont="1" applyFill="1" applyBorder="1"/>
    <xf numFmtId="0" fontId="8" fillId="0" borderId="0" xfId="0" applyFont="1" applyFill="1" applyAlignment="1"/>
    <xf numFmtId="0" fontId="9" fillId="0" borderId="0" xfId="0" applyFont="1" applyAlignment="1"/>
    <xf numFmtId="3" fontId="3" fillId="0" borderId="0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topLeftCell="A7" workbookViewId="0">
      <selection activeCell="B29" sqref="B29"/>
    </sheetView>
  </sheetViews>
  <sheetFormatPr defaultColWidth="8.7109375" defaultRowHeight="15" x14ac:dyDescent="0.25"/>
  <cols>
    <col min="1" max="1" width="56.85546875" style="16" customWidth="1"/>
    <col min="2" max="2" width="13.85546875" style="16" customWidth="1"/>
    <col min="3" max="3" width="8.7109375" style="16" bestFit="1" customWidth="1"/>
    <col min="4" max="4" width="3.140625" style="16" customWidth="1"/>
    <col min="5" max="5" width="13.85546875" style="16" customWidth="1"/>
    <col min="6" max="6" width="8.7109375" style="16" bestFit="1" customWidth="1"/>
    <col min="7" max="7" width="12.42578125" style="16" customWidth="1"/>
    <col min="8" max="8" width="45.42578125" style="16" customWidth="1"/>
    <col min="9" max="9" width="27.7109375" style="16" customWidth="1"/>
    <col min="10" max="16384" width="8.7109375" style="16"/>
  </cols>
  <sheetData>
    <row r="1" spans="1:8" s="14" customFormat="1" ht="20.45" customHeight="1" x14ac:dyDescent="0.3">
      <c r="A1" s="36" t="s">
        <v>21</v>
      </c>
      <c r="B1" s="36"/>
      <c r="C1" s="36"/>
      <c r="D1" s="36"/>
      <c r="E1" s="36"/>
      <c r="F1" s="36"/>
      <c r="G1" s="36"/>
      <c r="H1" s="36"/>
    </row>
    <row r="2" spans="1:8" s="13" customFormat="1" ht="18" customHeight="1" x14ac:dyDescent="0.3">
      <c r="A2" s="39" t="s">
        <v>29</v>
      </c>
      <c r="B2" s="39"/>
      <c r="C2" s="39"/>
      <c r="D2" s="39"/>
      <c r="E2" s="39"/>
      <c r="F2" s="39"/>
      <c r="G2" s="39"/>
      <c r="H2" s="39"/>
    </row>
    <row r="3" spans="1:8" s="1" customFormat="1" ht="8.4499999999999993" customHeight="1" x14ac:dyDescent="0.25"/>
    <row r="4" spans="1:8" s="1" customFormat="1" ht="15.75" thickBot="1" x14ac:dyDescent="0.3">
      <c r="A4" s="32" t="s">
        <v>16</v>
      </c>
      <c r="C4" s="2"/>
      <c r="D4" s="2"/>
      <c r="E4" s="2"/>
      <c r="F4" s="2"/>
      <c r="G4" s="2"/>
      <c r="H4" s="11" t="s">
        <v>19</v>
      </c>
    </row>
    <row r="5" spans="1:8" s="1" customFormat="1" x14ac:dyDescent="0.25">
      <c r="A5" s="3"/>
      <c r="B5" s="40" t="s">
        <v>37</v>
      </c>
      <c r="C5" s="40"/>
      <c r="D5" s="33"/>
      <c r="E5" s="41" t="s">
        <v>38</v>
      </c>
      <c r="F5" s="41"/>
      <c r="G5" s="4"/>
      <c r="H5" s="3"/>
    </row>
    <row r="6" spans="1:8" s="1" customFormat="1" x14ac:dyDescent="0.25">
      <c r="A6" s="5"/>
      <c r="B6" s="37" t="s">
        <v>36</v>
      </c>
      <c r="C6" s="37"/>
      <c r="D6" s="7"/>
      <c r="E6" s="38" t="s">
        <v>39</v>
      </c>
      <c r="F6" s="38"/>
      <c r="G6" s="8"/>
      <c r="H6" s="5"/>
    </row>
    <row r="7" spans="1:8" s="1" customFormat="1" x14ac:dyDescent="0.25">
      <c r="A7" s="5"/>
      <c r="B7" s="27" t="s">
        <v>22</v>
      </c>
      <c r="C7" s="27" t="s">
        <v>25</v>
      </c>
      <c r="D7" s="7"/>
      <c r="E7" s="27" t="s">
        <v>22</v>
      </c>
      <c r="F7" s="27" t="s">
        <v>25</v>
      </c>
      <c r="G7" s="27" t="s">
        <v>23</v>
      </c>
      <c r="H7" s="5"/>
    </row>
    <row r="8" spans="1:8" s="1" customFormat="1" ht="30.75" thickBot="1" x14ac:dyDescent="0.3">
      <c r="A8" s="10" t="s">
        <v>10</v>
      </c>
      <c r="B8" s="9" t="s">
        <v>0</v>
      </c>
      <c r="C8" s="9" t="s">
        <v>27</v>
      </c>
      <c r="D8" s="9"/>
      <c r="E8" s="12" t="s">
        <v>0</v>
      </c>
      <c r="F8" s="9" t="s">
        <v>26</v>
      </c>
      <c r="G8" s="9" t="s">
        <v>28</v>
      </c>
      <c r="H8" s="6" t="s">
        <v>24</v>
      </c>
    </row>
    <row r="10" spans="1:8" x14ac:dyDescent="0.25">
      <c r="B10" s="24" t="s">
        <v>36</v>
      </c>
      <c r="E10" s="25" t="s">
        <v>39</v>
      </c>
      <c r="F10" s="22"/>
      <c r="G10" s="23">
        <f>(E22/B22)*100-100</f>
        <v>5.4456145265183551</v>
      </c>
      <c r="H10" s="28" t="s">
        <v>20</v>
      </c>
    </row>
    <row r="11" spans="1:8" ht="15.95" customHeight="1" x14ac:dyDescent="0.25">
      <c r="A11" s="29"/>
      <c r="C11" s="25"/>
      <c r="D11" s="25"/>
      <c r="F11" s="25"/>
      <c r="G11" s="25"/>
      <c r="H11" s="29"/>
    </row>
    <row r="12" spans="1:8" ht="15.95" customHeight="1" x14ac:dyDescent="0.25">
      <c r="A12" s="29" t="s">
        <v>2</v>
      </c>
      <c r="B12" s="24">
        <v>377086.98599999998</v>
      </c>
      <c r="C12" s="26">
        <f t="shared" ref="C12:C21" si="0">B12/B$22*100</f>
        <v>17.872255704020031</v>
      </c>
      <c r="D12" s="25"/>
      <c r="E12" s="24">
        <v>425484.44400000002</v>
      </c>
      <c r="F12" s="26">
        <f t="shared" ref="F12:F21" si="1">E12/E$22*100</f>
        <v>19.124627701352193</v>
      </c>
      <c r="G12" s="26">
        <f t="shared" ref="G12:G21" si="2">(E12/B12)*100-100</f>
        <v>12.834560670836836</v>
      </c>
      <c r="H12" s="30" t="s">
        <v>32</v>
      </c>
    </row>
    <row r="13" spans="1:8" ht="15.95" customHeight="1" x14ac:dyDescent="0.25">
      <c r="A13" s="29" t="s">
        <v>3</v>
      </c>
      <c r="B13" s="24">
        <v>425794.674</v>
      </c>
      <c r="C13" s="26">
        <f t="shared" si="0"/>
        <v>20.180784735800586</v>
      </c>
      <c r="D13" s="25"/>
      <c r="E13" s="24">
        <v>483306.56800000003</v>
      </c>
      <c r="F13" s="26">
        <f t="shared" si="1"/>
        <v>21.723610131838939</v>
      </c>
      <c r="G13" s="26">
        <f t="shared" si="2"/>
        <v>13.506954762895901</v>
      </c>
      <c r="H13" s="30" t="s">
        <v>33</v>
      </c>
    </row>
    <row r="14" spans="1:8" ht="15.95" customHeight="1" x14ac:dyDescent="0.25">
      <c r="A14" s="29" t="s">
        <v>17</v>
      </c>
      <c r="B14" s="24">
        <v>529385.29399999999</v>
      </c>
      <c r="C14" s="26">
        <f t="shared" si="0"/>
        <v>25.090522058790487</v>
      </c>
      <c r="D14" s="25"/>
      <c r="E14" s="24">
        <v>580050.61600000004</v>
      </c>
      <c r="F14" s="26">
        <f t="shared" si="1"/>
        <v>26.072050894861864</v>
      </c>
      <c r="G14" s="26">
        <f t="shared" si="2"/>
        <v>9.5705949096500689</v>
      </c>
      <c r="H14" s="31" t="s">
        <v>11</v>
      </c>
    </row>
    <row r="15" spans="1:8" ht="18" customHeight="1" x14ac:dyDescent="0.25">
      <c r="A15" s="29" t="s">
        <v>4</v>
      </c>
      <c r="B15" s="24">
        <v>911470.90899999999</v>
      </c>
      <c r="C15" s="26">
        <f t="shared" si="0"/>
        <v>43.199690674086462</v>
      </c>
      <c r="D15" s="25"/>
      <c r="E15" s="24">
        <v>957833.98</v>
      </c>
      <c r="F15" s="26">
        <f t="shared" si="1"/>
        <v>43.052615731362486</v>
      </c>
      <c r="G15" s="26">
        <f t="shared" si="2"/>
        <v>5.0866210366347531</v>
      </c>
      <c r="H15" s="31" t="s">
        <v>12</v>
      </c>
    </row>
    <row r="16" spans="1:8" ht="15.95" customHeight="1" x14ac:dyDescent="0.25">
      <c r="A16" s="29" t="s">
        <v>18</v>
      </c>
      <c r="B16" s="24">
        <v>103532.481</v>
      </c>
      <c r="C16" s="26">
        <f t="shared" si="0"/>
        <v>4.9069817914734273</v>
      </c>
      <c r="D16" s="25"/>
      <c r="E16" s="24">
        <v>132278.576</v>
      </c>
      <c r="F16" s="26">
        <f t="shared" si="1"/>
        <v>5.945642795027827</v>
      </c>
      <c r="G16" s="26">
        <f t="shared" si="2"/>
        <v>27.765291358177734</v>
      </c>
      <c r="H16" s="31" t="s">
        <v>35</v>
      </c>
    </row>
    <row r="17" spans="1:8" ht="18" customHeight="1" x14ac:dyDescent="0.25">
      <c r="A17" s="29" t="s">
        <v>5</v>
      </c>
      <c r="B17" s="24">
        <v>476407.37300000002</v>
      </c>
      <c r="C17" s="26">
        <f t="shared" si="0"/>
        <v>22.579602865256263</v>
      </c>
      <c r="D17" s="25"/>
      <c r="E17" s="24">
        <v>479872.22899999999</v>
      </c>
      <c r="F17" s="26">
        <f t="shared" si="1"/>
        <v>21.569243842538746</v>
      </c>
      <c r="G17" s="26">
        <f t="shared" si="2"/>
        <v>0.72728849223749137</v>
      </c>
      <c r="H17" s="31" t="s">
        <v>34</v>
      </c>
    </row>
    <row r="18" spans="1:8" x14ac:dyDescent="0.25">
      <c r="A18" s="29" t="s">
        <v>6</v>
      </c>
      <c r="B18" s="24">
        <v>247133.16099999999</v>
      </c>
      <c r="C18" s="26">
        <f t="shared" si="0"/>
        <v>11.713019038887621</v>
      </c>
      <c r="D18" s="25"/>
      <c r="E18" s="24">
        <v>231023.02100000001</v>
      </c>
      <c r="F18" s="26">
        <f t="shared" si="1"/>
        <v>10.383997181026597</v>
      </c>
      <c r="G18" s="26">
        <f t="shared" si="2"/>
        <v>-6.5188095093397749</v>
      </c>
      <c r="H18" s="31" t="s">
        <v>13</v>
      </c>
    </row>
    <row r="19" spans="1:8" ht="15.95" customHeight="1" x14ac:dyDescent="0.25">
      <c r="A19" s="29" t="s">
        <v>7</v>
      </c>
      <c r="B19" s="24">
        <v>1082731.311</v>
      </c>
      <c r="C19" s="26">
        <f t="shared" si="0"/>
        <v>51.316676436404073</v>
      </c>
      <c r="D19" s="25"/>
      <c r="E19" s="24">
        <v>1063892.882</v>
      </c>
      <c r="F19" s="26">
        <f t="shared" si="1"/>
        <v>47.819739521120113</v>
      </c>
      <c r="G19" s="26">
        <f t="shared" si="2"/>
        <v>-1.7398987919358291</v>
      </c>
      <c r="H19" s="31" t="s">
        <v>14</v>
      </c>
    </row>
    <row r="20" spans="1:8" ht="15.95" customHeight="1" x14ac:dyDescent="0.25">
      <c r="A20" s="29" t="s">
        <v>8</v>
      </c>
      <c r="B20" s="24">
        <v>353215.54100000003</v>
      </c>
      <c r="C20" s="26">
        <f t="shared" si="0"/>
        <v>16.740854767620569</v>
      </c>
      <c r="D20" s="25"/>
      <c r="E20" s="24">
        <v>391417.84600000002</v>
      </c>
      <c r="F20" s="26">
        <f t="shared" si="1"/>
        <v>17.59340602453425</v>
      </c>
      <c r="G20" s="26">
        <f t="shared" si="2"/>
        <v>10.815578751672206</v>
      </c>
      <c r="H20" s="31" t="s">
        <v>42</v>
      </c>
    </row>
    <row r="21" spans="1:8" ht="15.95" customHeight="1" x14ac:dyDescent="0.25">
      <c r="A21" s="29" t="s">
        <v>9</v>
      </c>
      <c r="B21" s="24">
        <v>366455.84499999997</v>
      </c>
      <c r="C21" s="26">
        <f t="shared" si="0"/>
        <v>17.368386630220989</v>
      </c>
      <c r="D21" s="25"/>
      <c r="E21" s="24">
        <v>410206.37199999997</v>
      </c>
      <c r="F21" s="26">
        <f t="shared" si="1"/>
        <v>18.43791061189156</v>
      </c>
      <c r="G21" s="26">
        <f t="shared" si="2"/>
        <v>11.938826354372935</v>
      </c>
      <c r="H21" s="31" t="s">
        <v>15</v>
      </c>
    </row>
    <row r="22" spans="1:8" ht="15.95" customHeight="1" x14ac:dyDescent="0.25">
      <c r="A22" s="28" t="s">
        <v>1</v>
      </c>
      <c r="B22" s="15">
        <v>2109901.4709999999</v>
      </c>
      <c r="C22" s="22"/>
      <c r="D22" s="15"/>
      <c r="E22" s="15">
        <v>2224798.5720000002</v>
      </c>
      <c r="F22" s="26"/>
      <c r="G22" s="26"/>
      <c r="H22" s="31"/>
    </row>
    <row r="23" spans="1:8" ht="15.95" customHeight="1" thickBot="1" x14ac:dyDescent="0.3">
      <c r="A23" s="17"/>
      <c r="B23" s="17"/>
      <c r="C23" s="17"/>
      <c r="D23" s="17"/>
      <c r="E23" s="17"/>
      <c r="F23" s="17"/>
      <c r="G23" s="17"/>
      <c r="H23" s="17"/>
    </row>
    <row r="24" spans="1:8" ht="15.95" customHeight="1" x14ac:dyDescent="0.25">
      <c r="A24" s="20" t="s">
        <v>41</v>
      </c>
      <c r="H24" s="18" t="s">
        <v>40</v>
      </c>
    </row>
    <row r="25" spans="1:8" x14ac:dyDescent="0.25">
      <c r="A25" s="21" t="s">
        <v>31</v>
      </c>
      <c r="H25" s="19" t="s">
        <v>30</v>
      </c>
    </row>
    <row r="26" spans="1:8" x14ac:dyDescent="0.25">
      <c r="A26" s="34" t="s">
        <v>43</v>
      </c>
    </row>
    <row r="27" spans="1:8" x14ac:dyDescent="0.25">
      <c r="A27" s="35" t="s">
        <v>44</v>
      </c>
    </row>
  </sheetData>
  <mergeCells count="6">
    <mergeCell ref="A1:H1"/>
    <mergeCell ref="B6:C6"/>
    <mergeCell ref="E6:F6"/>
    <mergeCell ref="A2:H2"/>
    <mergeCell ref="B5:C5"/>
    <mergeCell ref="E5:F5"/>
  </mergeCells>
  <pageMargins left="0.70866141732283472" right="0.70866141732283472" top="0.74803149606299213" bottom="0.74803149606299213" header="0.31496062992125984" footer="0.31496062992125984"/>
  <pageSetup scale="68" firstPageNumber="9" orientation="landscape" useFirstPageNumber="1" r:id="rId1"/>
  <headerFooter>
    <oddFooter>&amp;LKuwait CSB, Foreign Trade Statistics
April-June 2014&amp;C&amp;P&amp;Rالادارة المركزية للاحصاء،احصاءات التجارة الخارجية
أبريل - يونيو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by country groups</vt:lpstr>
    </vt:vector>
  </TitlesOfParts>
  <Company>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Bülent Tungul</dc:creator>
  <cp:lastModifiedBy>OFO Intern02-Josephine Mule</cp:lastModifiedBy>
  <cp:lastPrinted>2014-10-14T09:59:20Z</cp:lastPrinted>
  <dcterms:created xsi:type="dcterms:W3CDTF">2013-08-24T12:12:31Z</dcterms:created>
  <dcterms:modified xsi:type="dcterms:W3CDTF">2014-11-17T13:47:26Z</dcterms:modified>
</cp:coreProperties>
</file>