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30" windowWidth="11295" windowHeight="6495"/>
  </bookViews>
  <sheets>
    <sheet name="ورقة1" sheetId="1" r:id="rId1"/>
  </sheets>
  <definedNames>
    <definedName name="_xlnm._FilterDatabase" localSheetId="0" hidden="1">ورقة1!$D$13:$D$16</definedName>
    <definedName name="_xlnm.Print_Area" localSheetId="0">ورقة1!$A$7:$O$18</definedName>
  </definedNames>
  <calcPr calcId="145621"/>
</workbook>
</file>

<file path=xl/calcChain.xml><?xml version="1.0" encoding="utf-8"?>
<calcChain xmlns="http://schemas.openxmlformats.org/spreadsheetml/2006/main">
  <c r="M15" i="1" l="1"/>
  <c r="M17" i="1"/>
  <c r="L17" i="1"/>
  <c r="K16" i="1"/>
  <c r="K14" i="1"/>
  <c r="J14" i="1"/>
  <c r="J15" i="1"/>
  <c r="J16" i="1"/>
  <c r="I17" i="1"/>
  <c r="H17" i="1"/>
  <c r="G14" i="1"/>
  <c r="G15" i="1"/>
  <c r="G16" i="1"/>
  <c r="F17" i="1"/>
  <c r="E17" i="1"/>
  <c r="J17" i="1" l="1"/>
  <c r="G17" i="1"/>
  <c r="K17" i="1"/>
</calcChain>
</file>

<file path=xl/sharedStrings.xml><?xml version="1.0" encoding="utf-8"?>
<sst xmlns="http://schemas.openxmlformats.org/spreadsheetml/2006/main" count="42" uniqueCount="29">
  <si>
    <t>ذكور</t>
  </si>
  <si>
    <t>إناث</t>
  </si>
  <si>
    <t>جملة</t>
  </si>
  <si>
    <t>Male</t>
  </si>
  <si>
    <t>Female</t>
  </si>
  <si>
    <t>Total</t>
  </si>
  <si>
    <t>التعليم العام</t>
  </si>
  <si>
    <t>ابتدائي</t>
  </si>
  <si>
    <t>Elementary</t>
  </si>
  <si>
    <t>المتوسط</t>
  </si>
  <si>
    <t>Intermediate</t>
  </si>
  <si>
    <t>ثانوي</t>
  </si>
  <si>
    <t>Secondary</t>
  </si>
  <si>
    <t>المجموع</t>
  </si>
  <si>
    <t>Table 3-2</t>
  </si>
  <si>
    <t>جدول 3-2</t>
  </si>
  <si>
    <t>السنوات والجنس</t>
  </si>
  <si>
    <t>التعليم والتدريب</t>
  </si>
  <si>
    <t>Education &amp; Training</t>
  </si>
  <si>
    <t>المصدر : مصلحة الاحصاءات العامه والمعلومات.</t>
  </si>
  <si>
    <t>Source:Central Department of Statistics &amp; Information.</t>
  </si>
  <si>
    <t xml:space="preserve">  مراحل التعليم</t>
  </si>
  <si>
    <t xml:space="preserve"> Stages of education</t>
  </si>
  <si>
    <t xml:space="preserve"> 3 - 8</t>
  </si>
  <si>
    <t>Years  and
 Sex</t>
  </si>
  <si>
    <t>Public Education</t>
  </si>
  <si>
    <t>إجمالي الطلبة والطالبات حسب الجنس ومرحلة التعليم للسنوات 2008 - 2009 - 2010 م</t>
  </si>
  <si>
    <t>Total Number of male and female students by Sex  and education stage :2008-2009-2010.</t>
  </si>
  <si>
    <t>تم التعديل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</si>
</sst>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  <charset val="178"/>
    </font>
    <font>
      <sz val="8"/>
      <name val="Arial"/>
      <family val="2"/>
    </font>
    <font>
      <sz val="12"/>
      <color indexed="16"/>
      <name val="Arial"/>
      <family val="2"/>
    </font>
    <font>
      <sz val="10"/>
      <color indexed="16"/>
      <name val="Arial"/>
      <family val="2"/>
    </font>
    <font>
      <sz val="10"/>
      <color indexed="16"/>
      <name val="Arial (Arabic)"/>
      <family val="2"/>
      <charset val="178"/>
    </font>
    <font>
      <b/>
      <sz val="21"/>
      <color indexed="16"/>
      <name val="Arial (Arabic)"/>
      <family val="2"/>
      <charset val="178"/>
    </font>
    <font>
      <sz val="8"/>
      <color indexed="16"/>
      <name val="Arial"/>
      <family val="2"/>
    </font>
    <font>
      <sz val="8"/>
      <color indexed="16"/>
      <name val="Arial (Arabic)"/>
      <family val="2"/>
      <charset val="178"/>
    </font>
    <font>
      <b/>
      <sz val="10"/>
      <color indexed="16"/>
      <name val="Arial"/>
      <family val="2"/>
    </font>
    <font>
      <b/>
      <sz val="14"/>
      <color indexed="16"/>
      <name val="Arial (Arabic)"/>
      <family val="2"/>
      <charset val="178"/>
    </font>
    <font>
      <b/>
      <sz val="12"/>
      <color indexed="16"/>
      <name val="Arial (Arabic)"/>
      <family val="2"/>
      <charset val="178"/>
    </font>
    <font>
      <b/>
      <sz val="12"/>
      <color indexed="16"/>
      <name val="Arial"/>
      <family val="2"/>
    </font>
    <font>
      <b/>
      <sz val="11"/>
      <color indexed="16"/>
      <name val="Arial (Arabic)"/>
      <family val="2"/>
      <charset val="178"/>
    </font>
    <font>
      <b/>
      <sz val="9"/>
      <color indexed="16"/>
      <name val="Arial (Arabic)"/>
      <family val="2"/>
      <charset val="178"/>
    </font>
    <font>
      <sz val="14"/>
      <color indexed="16"/>
      <name val="Arial"/>
      <family val="2"/>
    </font>
    <font>
      <sz val="9"/>
      <color indexed="16"/>
      <name val="Arial"/>
      <family val="2"/>
    </font>
    <font>
      <b/>
      <sz val="9"/>
      <color indexed="16"/>
      <name val="Arial (Arabic)"/>
      <charset val="178"/>
    </font>
    <font>
      <sz val="9"/>
      <color indexed="16"/>
      <name val="Arial (Arabic)"/>
      <charset val="178"/>
    </font>
    <font>
      <sz val="12"/>
      <color indexed="16"/>
      <name val="Arial"/>
      <family val="2"/>
    </font>
    <font>
      <b/>
      <sz val="13"/>
      <color indexed="17"/>
      <name val="Arial (Arabic)"/>
      <family val="2"/>
      <charset val="178"/>
    </font>
    <font>
      <sz val="11"/>
      <color indexed="8"/>
      <name val="Arial (Arabic)"/>
      <family val="2"/>
      <charset val="178"/>
    </font>
    <font>
      <sz val="11"/>
      <color indexed="8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/>
    <xf numFmtId="0" fontId="10" fillId="0" borderId="8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5" fillId="0" borderId="0" xfId="0" applyFont="1" applyFill="1"/>
    <xf numFmtId="0" fontId="16" fillId="0" borderId="6" xfId="0" applyFont="1" applyFill="1" applyBorder="1" applyAlignment="1">
      <alignment vertical="top" wrapText="1"/>
    </xf>
    <xf numFmtId="0" fontId="15" fillId="0" borderId="8" xfId="0" applyFont="1" applyFill="1" applyBorder="1"/>
    <xf numFmtId="0" fontId="15" fillId="0" borderId="0" xfId="0" applyFont="1" applyFill="1" applyBorder="1"/>
    <xf numFmtId="0" fontId="3" fillId="0" borderId="0" xfId="0" applyFont="1" applyFill="1" applyAlignment="1">
      <alignment vertical="center" textRotation="90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top" wrapText="1"/>
    </xf>
    <xf numFmtId="0" fontId="18" fillId="0" borderId="0" xfId="0" applyFont="1" applyFill="1"/>
    <xf numFmtId="0" fontId="20" fillId="0" borderId="2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22" fillId="0" borderId="6" xfId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textRotation="90"/>
    </xf>
    <xf numFmtId="0" fontId="19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0</xdr:row>
      <xdr:rowOff>0</xdr:rowOff>
    </xdr:from>
    <xdr:to>
      <xdr:col>11</xdr:col>
      <xdr:colOff>313973</xdr:colOff>
      <xdr:row>7</xdr:row>
      <xdr:rowOff>76054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1905077" y="0"/>
          <a:ext cx="2819048" cy="11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udi.gov.sa/wps/portal/yesserRoot/aboutKingdom/openGovernmentDa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X26"/>
  <sheetViews>
    <sheetView rightToLeft="1" tabSelected="1" topLeftCell="E10" zoomScaleNormal="100" zoomScaleSheetLayoutView="25" workbookViewId="0">
      <selection activeCell="O18" sqref="O18"/>
    </sheetView>
  </sheetViews>
  <sheetFormatPr defaultRowHeight="12.75"/>
  <cols>
    <col min="1" max="2" width="3.7109375" style="1" customWidth="1"/>
    <col min="3" max="3" width="10.7109375" style="10" customWidth="1"/>
    <col min="4" max="4" width="9.7109375" style="10" customWidth="1"/>
    <col min="5" max="13" width="9.28515625" style="1" customWidth="1"/>
    <col min="14" max="14" width="11.7109375" style="1" customWidth="1"/>
    <col min="15" max="15" width="10.7109375" style="1" customWidth="1"/>
    <col min="16" max="22" width="10.28515625" style="1" customWidth="1"/>
    <col min="23" max="23" width="13.7109375" style="1" customWidth="1"/>
    <col min="24" max="24" width="10.7109375" style="1" customWidth="1"/>
    <col min="25" max="16384" width="9.140625" style="1"/>
  </cols>
  <sheetData>
    <row r="7" spans="1:24" ht="9.9499999999999993" customHeight="1">
      <c r="A7" s="42" t="s">
        <v>23</v>
      </c>
      <c r="C7" s="55" t="s">
        <v>17</v>
      </c>
      <c r="D7" s="55"/>
      <c r="E7" s="2"/>
      <c r="F7" s="2"/>
      <c r="G7" s="2"/>
      <c r="H7" s="2"/>
      <c r="I7" s="2"/>
      <c r="J7" s="2"/>
      <c r="K7" s="2"/>
      <c r="L7" s="2"/>
      <c r="M7" s="3"/>
      <c r="N7" s="4"/>
      <c r="O7" s="4" t="s">
        <v>18</v>
      </c>
      <c r="P7" s="5"/>
      <c r="Q7" s="2"/>
      <c r="R7" s="2"/>
      <c r="S7" s="2"/>
      <c r="T7" s="2"/>
      <c r="U7" s="2"/>
    </row>
    <row r="8" spans="1:24" ht="39.950000000000003" customHeight="1">
      <c r="A8" s="42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6"/>
      <c r="Q8" s="6"/>
      <c r="R8" s="6"/>
      <c r="S8" s="6"/>
      <c r="T8" s="6"/>
      <c r="U8" s="6"/>
      <c r="V8" s="6"/>
      <c r="W8" s="6"/>
      <c r="X8" s="6"/>
    </row>
    <row r="9" spans="1:24" ht="39.950000000000003" customHeight="1">
      <c r="A9" s="42"/>
      <c r="C9" s="43" t="s">
        <v>27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6"/>
      <c r="Q9" s="6"/>
      <c r="R9" s="6"/>
      <c r="S9" s="6"/>
      <c r="T9" s="6"/>
      <c r="U9" s="6"/>
      <c r="V9" s="6"/>
      <c r="W9" s="6"/>
      <c r="X9" s="6"/>
    </row>
    <row r="10" spans="1:24" s="7" customFormat="1" ht="9.9499999999999993" customHeight="1" thickBot="1">
      <c r="A10" s="42"/>
      <c r="C10" s="56" t="s">
        <v>15</v>
      </c>
      <c r="D10" s="56"/>
      <c r="E10" s="8"/>
      <c r="F10" s="8"/>
      <c r="G10" s="8"/>
      <c r="H10" s="8"/>
      <c r="I10" s="8"/>
      <c r="J10" s="8"/>
      <c r="K10" s="8"/>
      <c r="L10" s="8"/>
      <c r="M10" s="8"/>
      <c r="N10" s="8"/>
      <c r="O10" s="9" t="s">
        <v>14</v>
      </c>
      <c r="P10" s="9"/>
      <c r="Q10" s="8"/>
      <c r="R10" s="8"/>
      <c r="S10" s="8"/>
      <c r="T10" s="8"/>
      <c r="U10" s="8"/>
      <c r="V10" s="8"/>
    </row>
    <row r="11" spans="1:24" s="10" customFormat="1" ht="55.5" customHeight="1">
      <c r="A11" s="42"/>
      <c r="C11" s="45" t="s">
        <v>16</v>
      </c>
      <c r="D11" s="46"/>
      <c r="E11" s="39">
        <v>2008</v>
      </c>
      <c r="F11" s="40"/>
      <c r="G11" s="41"/>
      <c r="H11" s="39">
        <v>2009</v>
      </c>
      <c r="I11" s="40"/>
      <c r="J11" s="41"/>
      <c r="K11" s="39">
        <v>2010</v>
      </c>
      <c r="L11" s="40"/>
      <c r="M11" s="41"/>
      <c r="N11" s="47" t="s">
        <v>24</v>
      </c>
      <c r="O11" s="48"/>
    </row>
    <row r="12" spans="1:24" s="10" customFormat="1" ht="43.5" customHeight="1">
      <c r="A12" s="42"/>
      <c r="C12" s="11"/>
      <c r="D12" s="12"/>
      <c r="E12" s="13" t="s">
        <v>0</v>
      </c>
      <c r="F12" s="13" t="s">
        <v>1</v>
      </c>
      <c r="G12" s="14" t="s">
        <v>2</v>
      </c>
      <c r="H12" s="13" t="s">
        <v>0</v>
      </c>
      <c r="I12" s="13" t="s">
        <v>1</v>
      </c>
      <c r="J12" s="13" t="s">
        <v>2</v>
      </c>
      <c r="K12" s="13" t="s">
        <v>0</v>
      </c>
      <c r="L12" s="13" t="s">
        <v>1</v>
      </c>
      <c r="M12" s="13" t="s">
        <v>2</v>
      </c>
      <c r="N12" s="15"/>
      <c r="O12" s="16"/>
    </row>
    <row r="13" spans="1:24" s="10" customFormat="1" ht="44.1" customHeight="1">
      <c r="A13" s="42"/>
      <c r="C13" s="36" t="s">
        <v>21</v>
      </c>
      <c r="D13" s="37"/>
      <c r="E13" s="17" t="s">
        <v>3</v>
      </c>
      <c r="F13" s="17" t="s">
        <v>4</v>
      </c>
      <c r="G13" s="17" t="s">
        <v>5</v>
      </c>
      <c r="H13" s="17" t="s">
        <v>3</v>
      </c>
      <c r="I13" s="17" t="s">
        <v>4</v>
      </c>
      <c r="J13" s="17" t="s">
        <v>5</v>
      </c>
      <c r="K13" s="17" t="s">
        <v>3</v>
      </c>
      <c r="L13" s="17" t="s">
        <v>4</v>
      </c>
      <c r="M13" s="17" t="s">
        <v>5</v>
      </c>
      <c r="N13" s="57" t="s">
        <v>22</v>
      </c>
      <c r="O13" s="58"/>
    </row>
    <row r="14" spans="1:24" ht="64.900000000000006" customHeight="1">
      <c r="A14" s="42"/>
      <c r="C14" s="49" t="s">
        <v>6</v>
      </c>
      <c r="D14" s="18" t="s">
        <v>7</v>
      </c>
      <c r="E14" s="31">
        <v>1648592</v>
      </c>
      <c r="F14" s="31">
        <v>1562795</v>
      </c>
      <c r="G14" s="32">
        <f>SUM(E14:F14)</f>
        <v>3211387</v>
      </c>
      <c r="H14" s="31">
        <v>1671866</v>
      </c>
      <c r="I14" s="31">
        <v>1583377</v>
      </c>
      <c r="J14" s="32">
        <f>SUM(H14:I14)</f>
        <v>3255243</v>
      </c>
      <c r="K14" s="31">
        <f>M14-L14</f>
        <v>1691107</v>
      </c>
      <c r="L14" s="31">
        <v>1629959</v>
      </c>
      <c r="M14" s="32">
        <v>3321066</v>
      </c>
      <c r="N14" s="19" t="s">
        <v>8</v>
      </c>
      <c r="O14" s="50" t="s">
        <v>25</v>
      </c>
    </row>
    <row r="15" spans="1:24" ht="64.900000000000006" customHeight="1">
      <c r="A15" s="42"/>
      <c r="C15" s="49"/>
      <c r="D15" s="18" t="s">
        <v>9</v>
      </c>
      <c r="E15" s="35">
        <v>740508</v>
      </c>
      <c r="F15" s="35">
        <v>709173</v>
      </c>
      <c r="G15" s="32">
        <f>SUM(E15:F15)</f>
        <v>1449681</v>
      </c>
      <c r="H15" s="35">
        <v>776561</v>
      </c>
      <c r="I15" s="35">
        <v>741830</v>
      </c>
      <c r="J15" s="32">
        <f>SUM(H15:I15)</f>
        <v>1518391</v>
      </c>
      <c r="K15" s="35">
        <v>814654</v>
      </c>
      <c r="L15" s="35">
        <v>780380</v>
      </c>
      <c r="M15" s="32">
        <f>L15+K15</f>
        <v>1595034</v>
      </c>
      <c r="N15" s="19" t="s">
        <v>10</v>
      </c>
      <c r="O15" s="50"/>
    </row>
    <row r="16" spans="1:24" ht="64.900000000000006" customHeight="1">
      <c r="A16" s="42"/>
      <c r="C16" s="49"/>
      <c r="D16" s="18" t="s">
        <v>11</v>
      </c>
      <c r="E16" s="33">
        <v>711751</v>
      </c>
      <c r="F16" s="33">
        <v>626662</v>
      </c>
      <c r="G16" s="32">
        <f>SUM(E16:F16)</f>
        <v>1338413</v>
      </c>
      <c r="H16" s="35">
        <v>728206</v>
      </c>
      <c r="I16" s="35">
        <v>659854</v>
      </c>
      <c r="J16" s="32">
        <f>SUM(H16:I16)</f>
        <v>1388060</v>
      </c>
      <c r="K16" s="33">
        <f>M16-L16</f>
        <v>766976</v>
      </c>
      <c r="L16" s="33">
        <v>674428</v>
      </c>
      <c r="M16" s="32">
        <v>1441404</v>
      </c>
      <c r="N16" s="19" t="s">
        <v>12</v>
      </c>
      <c r="O16" s="50"/>
      <c r="Q16" s="20" t="s">
        <v>28</v>
      </c>
    </row>
    <row r="17" spans="1:24" ht="64.900000000000006" customHeight="1" thickBot="1">
      <c r="A17" s="42"/>
      <c r="C17" s="51" t="s">
        <v>13</v>
      </c>
      <c r="D17" s="52"/>
      <c r="E17" s="34">
        <f t="shared" ref="E17:J17" si="0">SUM(E14:E16)</f>
        <v>3100851</v>
      </c>
      <c r="F17" s="34">
        <f t="shared" si="0"/>
        <v>2898630</v>
      </c>
      <c r="G17" s="34">
        <f t="shared" si="0"/>
        <v>5999481</v>
      </c>
      <c r="H17" s="34">
        <f t="shared" si="0"/>
        <v>3176633</v>
      </c>
      <c r="I17" s="34">
        <f t="shared" si="0"/>
        <v>2985061</v>
      </c>
      <c r="J17" s="34">
        <f t="shared" si="0"/>
        <v>6161694</v>
      </c>
      <c r="K17" s="34">
        <f>SUM(K14:K16)</f>
        <v>3272737</v>
      </c>
      <c r="L17" s="34">
        <f>SUM(L14:L16)</f>
        <v>3084767</v>
      </c>
      <c r="M17" s="34">
        <f>SUM(M14:M16)</f>
        <v>6357504</v>
      </c>
      <c r="N17" s="53" t="s">
        <v>5</v>
      </c>
      <c r="O17" s="54"/>
    </row>
    <row r="18" spans="1:24" s="21" customFormat="1" ht="10.5" customHeight="1">
      <c r="A18" s="42"/>
      <c r="C18" s="44" t="s">
        <v>19</v>
      </c>
      <c r="D18" s="44"/>
      <c r="E18" s="44"/>
      <c r="F18" s="22"/>
      <c r="G18" s="22"/>
      <c r="H18" s="22"/>
      <c r="I18" s="22"/>
      <c r="J18" s="22"/>
      <c r="K18" s="22"/>
      <c r="L18" s="22"/>
      <c r="M18" s="22"/>
      <c r="N18" s="22"/>
      <c r="O18" s="38" t="s">
        <v>20</v>
      </c>
      <c r="P18" s="23"/>
      <c r="Q18" s="24"/>
      <c r="R18" s="24"/>
      <c r="S18" s="24"/>
    </row>
    <row r="19" spans="1:24" ht="16.5" customHeight="1">
      <c r="A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28"/>
      <c r="Q19" s="28"/>
      <c r="R19" s="28"/>
      <c r="S19" s="28"/>
      <c r="T19" s="29"/>
      <c r="U19" s="29"/>
      <c r="V19" s="29"/>
      <c r="W19" s="29"/>
      <c r="X19" s="29"/>
    </row>
    <row r="20" spans="1:24" ht="45" customHeight="1">
      <c r="A20" s="25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45" customHeight="1">
      <c r="A21" s="25"/>
    </row>
    <row r="22" spans="1:24" ht="54.95" customHeight="1">
      <c r="A22" s="25"/>
    </row>
    <row r="23" spans="1:24" ht="45" customHeight="1">
      <c r="A23" s="25"/>
    </row>
    <row r="24" spans="1:24" ht="44.1" customHeight="1">
      <c r="A24" s="25"/>
      <c r="B24" s="30"/>
    </row>
    <row r="25" spans="1:24" s="30" customFormat="1" ht="18" customHeight="1">
      <c r="A25" s="25"/>
      <c r="B25" s="7"/>
      <c r="C25" s="10"/>
      <c r="D25" s="10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7" customFormat="1" ht="12" customHeight="1">
      <c r="B26" s="1"/>
      <c r="C26" s="10"/>
      <c r="D26" s="10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</sheetData>
  <autoFilter ref="D13:D16"/>
  <mergeCells count="16">
    <mergeCell ref="K11:M11"/>
    <mergeCell ref="A7:A18"/>
    <mergeCell ref="C8:O8"/>
    <mergeCell ref="C9:O9"/>
    <mergeCell ref="C18:E18"/>
    <mergeCell ref="C11:D11"/>
    <mergeCell ref="N11:O11"/>
    <mergeCell ref="H11:J11"/>
    <mergeCell ref="C14:C16"/>
    <mergeCell ref="O14:O16"/>
    <mergeCell ref="C17:D17"/>
    <mergeCell ref="N17:O17"/>
    <mergeCell ref="C7:D7"/>
    <mergeCell ref="C10:D10"/>
    <mergeCell ref="N13:O13"/>
    <mergeCell ref="E11:G11"/>
  </mergeCells>
  <phoneticPr fontId="1" type="noConversion"/>
  <hyperlinks>
    <hyperlink ref="O18" r:id="rId1"/>
  </hyperlinks>
  <printOptions horizontalCentered="1"/>
  <pageMargins left="0.78740157480314965" right="0.59055118110236227" top="0.78740157480314965" bottom="0.78740157480314965" header="0" footer="0.59055118110236227"/>
  <pageSetup paperSize="9" orientation="landscape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D16C942E55704F894D8035292B1C04" ma:contentTypeVersion="0" ma:contentTypeDescription="Create a new document." ma:contentTypeScope="" ma:versionID="546677143f45b078417ee0c1962d2b1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D0B9DC-B648-4FAE-B9FC-239D0D383D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A1BE2E-7A85-4759-BACD-BDB8A4B4758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7E30B53-5247-4862-BD11-F3CAA98D22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NCC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Hany Alomari</dc:creator>
  <cp:lastModifiedBy>Erick Litswa</cp:lastModifiedBy>
  <cp:lastPrinted>2011-08-17T08:39:38Z</cp:lastPrinted>
  <dcterms:created xsi:type="dcterms:W3CDTF">2001-06-26T09:35:58Z</dcterms:created>
  <dcterms:modified xsi:type="dcterms:W3CDTF">2015-03-03T11:55:59Z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0x01010000D16C942E55704F894D8035292B1C04</vt:lpwstr>
  </property>
</Properties>
</file>